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0" yWindow="0" windowWidth="28800" windowHeight="12165"/>
  </bookViews>
  <sheets>
    <sheet name="Muzi" sheetId="1" r:id="rId1"/>
    <sheet name="Zeny" sheetId="2" r:id="rId2"/>
  </sheets>
  <externalReferences>
    <externalReference r:id="rId3"/>
  </externalReference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9" i="2" l="1"/>
  <c r="H7" i="2"/>
  <c r="H8" i="2"/>
  <c r="H4" i="2"/>
  <c r="H6" i="2"/>
  <c r="H5" i="2"/>
  <c r="H34" i="1"/>
  <c r="H33" i="1"/>
  <c r="H32" i="1"/>
  <c r="H31" i="1"/>
  <c r="H30" i="1"/>
  <c r="H29" i="1"/>
  <c r="H28" i="1"/>
  <c r="H27" i="1"/>
  <c r="H26" i="1"/>
  <c r="H25" i="1"/>
  <c r="H24" i="1"/>
  <c r="H23" i="1"/>
  <c r="H22" i="1"/>
  <c r="H21" i="1"/>
  <c r="H20" i="1"/>
  <c r="H19" i="1"/>
  <c r="H18" i="1"/>
  <c r="H17" i="1"/>
  <c r="H16" i="1"/>
  <c r="H15" i="1"/>
  <c r="H14" i="1"/>
  <c r="H13" i="1"/>
  <c r="H12" i="1"/>
  <c r="H8" i="1"/>
  <c r="H6" i="1"/>
  <c r="H10" i="1"/>
  <c r="H4" i="1"/>
  <c r="H7" i="1"/>
  <c r="H9" i="1"/>
  <c r="H5" i="1"/>
  <c r="H11" i="1"/>
</calcChain>
</file>

<file path=xl/sharedStrings.xml><?xml version="1.0" encoding="utf-8"?>
<sst xmlns="http://schemas.openxmlformats.org/spreadsheetml/2006/main" count="144" uniqueCount="117">
  <si>
    <t>Body</t>
  </si>
  <si>
    <t>Cesta 1</t>
  </si>
  <si>
    <t>Cesta 2</t>
  </si>
  <si>
    <t>Cesta 3</t>
  </si>
  <si>
    <t>Cesta 4</t>
  </si>
  <si>
    <t>Cesta 5</t>
  </si>
  <si>
    <t>Juraj</t>
  </si>
  <si>
    <t>Švingál</t>
  </si>
  <si>
    <t>HK ABC Bratislava</t>
  </si>
  <si>
    <t>ABC Food Machinery</t>
  </si>
  <si>
    <t>Marek</t>
  </si>
  <si>
    <t>Černý</t>
  </si>
  <si>
    <t>HK Poprad</t>
  </si>
  <si>
    <t>Anton</t>
  </si>
  <si>
    <t>Suchý</t>
  </si>
  <si>
    <t>Emil</t>
  </si>
  <si>
    <t>Fraštia</t>
  </si>
  <si>
    <t>HK Šarpoš</t>
  </si>
  <si>
    <t>Mirek</t>
  </si>
  <si>
    <t>Matějec</t>
  </si>
  <si>
    <t>HO Semily, SBS</t>
  </si>
  <si>
    <t>Ondřej</t>
  </si>
  <si>
    <t>Straka</t>
  </si>
  <si>
    <t>HO LOkomotiva Brno</t>
  </si>
  <si>
    <t>Michal</t>
  </si>
  <si>
    <t>Daniel</t>
  </si>
  <si>
    <t>KH Olomouc</t>
  </si>
  <si>
    <t>dontexist</t>
  </si>
  <si>
    <t>Pavel</t>
  </si>
  <si>
    <t>Vrtik</t>
  </si>
  <si>
    <t>Singing rock, Klajda, Tilak</t>
  </si>
  <si>
    <t>Erik</t>
  </si>
  <si>
    <t>Rabatin</t>
  </si>
  <si>
    <t>HK - Žula</t>
  </si>
  <si>
    <t>Singing Rock</t>
  </si>
  <si>
    <t>Petr</t>
  </si>
  <si>
    <t>Hartmann</t>
  </si>
  <si>
    <t>DCS Polička</t>
  </si>
  <si>
    <t>Ocůn</t>
  </si>
  <si>
    <t>Tomáš</t>
  </si>
  <si>
    <t>Lenc</t>
  </si>
  <si>
    <t>Jan</t>
  </si>
  <si>
    <t>Lidmila</t>
  </si>
  <si>
    <t>HO Lokomotiva Brno</t>
  </si>
  <si>
    <t>Adam</t>
  </si>
  <si>
    <t>Sedlák</t>
  </si>
  <si>
    <t>Ivan</t>
  </si>
  <si>
    <t>Šulek</t>
  </si>
  <si>
    <t>HK Jasná</t>
  </si>
  <si>
    <t>Slávek</t>
  </si>
  <si>
    <t>Matuška</t>
  </si>
  <si>
    <t>HO Vír</t>
  </si>
  <si>
    <t>Ledová stěna Vír</t>
  </si>
  <si>
    <t>Rudy</t>
  </si>
  <si>
    <t>Golec</t>
  </si>
  <si>
    <t>HK Žula</t>
  </si>
  <si>
    <t>Vladimír</t>
  </si>
  <si>
    <t>Masný</t>
  </si>
  <si>
    <t>šarpoš</t>
  </si>
  <si>
    <t>Ladislav</t>
  </si>
  <si>
    <t>Vázler</t>
  </si>
  <si>
    <t>Horizontal Brno</t>
  </si>
  <si>
    <t>Petráš</t>
  </si>
  <si>
    <t>Franek</t>
  </si>
  <si>
    <t>Svrček</t>
  </si>
  <si>
    <t>Rosecký</t>
  </si>
  <si>
    <t>HO Loko Brno</t>
  </si>
  <si>
    <t>Kamil</t>
  </si>
  <si>
    <t>Vlček</t>
  </si>
  <si>
    <t>x</t>
  </si>
  <si>
    <t>Procházka</t>
  </si>
  <si>
    <t>HUDY</t>
  </si>
  <si>
    <t>Buxar</t>
  </si>
  <si>
    <t>James klub Spiš</t>
  </si>
  <si>
    <t>Denis</t>
  </si>
  <si>
    <t>Bartoš</t>
  </si>
  <si>
    <t>HK Spiš</t>
  </si>
  <si>
    <t>Milan</t>
  </si>
  <si>
    <t>Dvořáček</t>
  </si>
  <si>
    <t>Iceexpress</t>
  </si>
  <si>
    <t>Karel</t>
  </si>
  <si>
    <t>Král</t>
  </si>
  <si>
    <t>Jaromír</t>
  </si>
  <si>
    <t>Čejka</t>
  </si>
  <si>
    <t>Trip Team</t>
  </si>
  <si>
    <t>Motal</t>
  </si>
  <si>
    <t xml:space="preserve">Lukáš </t>
  </si>
  <si>
    <t>Valenta</t>
  </si>
  <si>
    <t>Jméno</t>
  </si>
  <si>
    <t>Příjmení</t>
  </si>
  <si>
    <t>Ročník</t>
  </si>
  <si>
    <t>Oddíl</t>
  </si>
  <si>
    <t>Sponzor</t>
  </si>
  <si>
    <t>Pořadí</t>
  </si>
  <si>
    <t>Aneta</t>
  </si>
  <si>
    <t>Loužecká</t>
  </si>
  <si>
    <t>HO Kralupy</t>
  </si>
  <si>
    <t>trenujisliborem.cz, Vaude, Scutum wear</t>
  </si>
  <si>
    <t>Denisa</t>
  </si>
  <si>
    <t>Šulcová</t>
  </si>
  <si>
    <t>Maria</t>
  </si>
  <si>
    <t>Šoltésová</t>
  </si>
  <si>
    <t>Dita</t>
  </si>
  <si>
    <t>Tichá</t>
  </si>
  <si>
    <t>SKSP</t>
  </si>
  <si>
    <t>Veronika</t>
  </si>
  <si>
    <t>Šopfová</t>
  </si>
  <si>
    <t>VHS Brno</t>
  </si>
  <si>
    <t>Alžběta</t>
  </si>
  <si>
    <t>Suchá</t>
  </si>
  <si>
    <t>finále</t>
  </si>
  <si>
    <t>start. Číslo</t>
  </si>
  <si>
    <t>Body kvalifikace</t>
  </si>
  <si>
    <t>Finále</t>
  </si>
  <si>
    <t>Start. Číslo</t>
  </si>
  <si>
    <t>MMČR v drytoolingu "DryToolCup Brno 2018" - muži</t>
  </si>
  <si>
    <t>MMČR v drytoolingu "DryToolCup Brno 2018" - ženy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</si>
</sst>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10"/>
      <color theme="1"/>
      <name val="Arial"/>
      <family val="2"/>
    </font>
    <font>
      <b/>
      <sz val="11"/>
      <color theme="1"/>
      <name val="Calibri"/>
      <family val="2"/>
      <charset val="238"/>
      <scheme val="minor"/>
    </font>
    <font>
      <sz val="26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99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C00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2" fillId="3" borderId="1" xfId="0" applyFont="1" applyFill="1" applyBorder="1" applyAlignment="1">
      <alignment wrapText="1"/>
    </xf>
    <xf numFmtId="0" fontId="0" fillId="3" borderId="1" xfId="0" applyFill="1" applyBorder="1"/>
    <xf numFmtId="20" fontId="0" fillId="3" borderId="1" xfId="0" applyNumberFormat="1" applyFill="1" applyBorder="1"/>
    <xf numFmtId="0" fontId="2" fillId="4" borderId="1" xfId="0" applyFont="1" applyFill="1" applyBorder="1" applyAlignment="1">
      <alignment horizontal="right" wrapText="1"/>
    </xf>
    <xf numFmtId="0" fontId="2" fillId="4" borderId="1" xfId="0" applyFont="1" applyFill="1" applyBorder="1" applyAlignment="1">
      <alignment wrapText="1"/>
    </xf>
    <xf numFmtId="0" fontId="0" fillId="4" borderId="1" xfId="0" applyFill="1" applyBorder="1"/>
    <xf numFmtId="20" fontId="0" fillId="4" borderId="1" xfId="0" applyNumberFormat="1" applyFill="1" applyBorder="1"/>
    <xf numFmtId="0" fontId="1" fillId="4" borderId="1" xfId="0" applyFont="1" applyFill="1" applyBorder="1"/>
    <xf numFmtId="0" fontId="1" fillId="0" borderId="0" xfId="0" applyFont="1"/>
    <xf numFmtId="0" fontId="1" fillId="3" borderId="1" xfId="0" applyFont="1" applyFill="1" applyBorder="1"/>
    <xf numFmtId="0" fontId="5" fillId="4" borderId="1" xfId="0" applyFont="1" applyFill="1" applyBorder="1"/>
    <xf numFmtId="0" fontId="2" fillId="3" borderId="2" xfId="0" applyFont="1" applyFill="1" applyBorder="1" applyAlignment="1">
      <alignment horizontal="right" wrapText="1"/>
    </xf>
    <xf numFmtId="0" fontId="2" fillId="3" borderId="2" xfId="0" applyFont="1" applyFill="1" applyBorder="1" applyAlignment="1">
      <alignment wrapText="1"/>
    </xf>
    <xf numFmtId="0" fontId="0" fillId="3" borderId="2" xfId="0" applyFill="1" applyBorder="1"/>
    <xf numFmtId="0" fontId="1" fillId="3" borderId="2" xfId="0" applyFont="1" applyFill="1" applyBorder="1"/>
    <xf numFmtId="20" fontId="0" fillId="3" borderId="2" xfId="0" applyNumberFormat="1" applyFill="1" applyBorder="1"/>
    <xf numFmtId="0" fontId="2" fillId="4" borderId="6" xfId="0" applyFont="1" applyFill="1" applyBorder="1" applyAlignment="1">
      <alignment horizontal="right" wrapText="1"/>
    </xf>
    <xf numFmtId="0" fontId="2" fillId="4" borderId="8" xfId="0" applyFont="1" applyFill="1" applyBorder="1" applyAlignment="1">
      <alignment horizontal="right" wrapText="1"/>
    </xf>
    <xf numFmtId="0" fontId="2" fillId="4" borderId="9" xfId="0" applyFont="1" applyFill="1" applyBorder="1" applyAlignment="1">
      <alignment wrapText="1"/>
    </xf>
    <xf numFmtId="0" fontId="0" fillId="4" borderId="9" xfId="0" applyFill="1" applyBorder="1"/>
    <xf numFmtId="0" fontId="1" fillId="4" borderId="9" xfId="0" applyFont="1" applyFill="1" applyBorder="1"/>
    <xf numFmtId="20" fontId="0" fillId="4" borderId="9" xfId="0" applyNumberFormat="1" applyFill="1" applyBorder="1"/>
    <xf numFmtId="0" fontId="3" fillId="2" borderId="12" xfId="0" applyFont="1" applyFill="1" applyBorder="1" applyAlignment="1">
      <alignment wrapText="1"/>
    </xf>
    <xf numFmtId="0" fontId="2" fillId="4" borderId="3" xfId="0" applyFont="1" applyFill="1" applyBorder="1" applyAlignment="1">
      <alignment horizontal="right" wrapText="1"/>
    </xf>
    <xf numFmtId="0" fontId="2" fillId="4" borderId="4" xfId="0" applyFont="1" applyFill="1" applyBorder="1" applyAlignment="1">
      <alignment wrapText="1"/>
    </xf>
    <xf numFmtId="0" fontId="0" fillId="4" borderId="4" xfId="0" applyFill="1" applyBorder="1"/>
    <xf numFmtId="0" fontId="1" fillId="4" borderId="4" xfId="0" applyFont="1" applyFill="1" applyBorder="1"/>
    <xf numFmtId="20" fontId="0" fillId="4" borderId="4" xfId="0" applyNumberFormat="1" applyFill="1" applyBorder="1"/>
    <xf numFmtId="0" fontId="2" fillId="3" borderId="6" xfId="0" applyFont="1" applyFill="1" applyBorder="1" applyAlignment="1">
      <alignment horizontal="right" wrapText="1"/>
    </xf>
    <xf numFmtId="20" fontId="0" fillId="3" borderId="7" xfId="0" applyNumberFormat="1" applyFill="1" applyBorder="1"/>
    <xf numFmtId="0" fontId="0" fillId="3" borderId="7" xfId="0" applyFill="1" applyBorder="1"/>
    <xf numFmtId="0" fontId="2" fillId="3" borderId="8" xfId="0" applyFont="1" applyFill="1" applyBorder="1" applyAlignment="1">
      <alignment horizontal="right" wrapText="1"/>
    </xf>
    <xf numFmtId="0" fontId="2" fillId="3" borderId="9" xfId="0" applyFont="1" applyFill="1" applyBorder="1" applyAlignment="1">
      <alignment wrapText="1"/>
    </xf>
    <xf numFmtId="0" fontId="0" fillId="3" borderId="9" xfId="0" applyFill="1" applyBorder="1"/>
    <xf numFmtId="0" fontId="1" fillId="3" borderId="9" xfId="0" applyFont="1" applyFill="1" applyBorder="1"/>
    <xf numFmtId="0" fontId="0" fillId="3" borderId="10" xfId="0" applyFill="1" applyBorder="1"/>
    <xf numFmtId="0" fontId="3" fillId="2" borderId="11" xfId="0" applyFont="1" applyFill="1" applyBorder="1" applyAlignment="1">
      <alignment wrapText="1"/>
    </xf>
    <xf numFmtId="0" fontId="3" fillId="2" borderId="5" xfId="0" applyFont="1" applyFill="1" applyBorder="1" applyAlignment="1">
      <alignment wrapText="1"/>
    </xf>
    <xf numFmtId="164" fontId="0" fillId="5" borderId="13" xfId="0" applyNumberFormat="1" applyFill="1" applyBorder="1"/>
    <xf numFmtId="164" fontId="0" fillId="5" borderId="7" xfId="0" applyNumberFormat="1" applyFill="1" applyBorder="1"/>
    <xf numFmtId="164" fontId="0" fillId="5" borderId="10" xfId="0" applyNumberFormat="1" applyFill="1" applyBorder="1"/>
    <xf numFmtId="0" fontId="4" fillId="2" borderId="5" xfId="0" applyFont="1" applyFill="1" applyBorder="1" applyAlignment="1">
      <alignment wrapText="1"/>
    </xf>
    <xf numFmtId="0" fontId="5" fillId="4" borderId="9" xfId="0" applyFont="1" applyFill="1" applyBorder="1"/>
    <xf numFmtId="0" fontId="2" fillId="4" borderId="9" xfId="0" applyFont="1" applyFill="1" applyBorder="1" applyAlignment="1">
      <alignment horizontal="right" wrapText="1"/>
    </xf>
    <xf numFmtId="0" fontId="2" fillId="3" borderId="16" xfId="0" applyFont="1" applyFill="1" applyBorder="1" applyAlignment="1">
      <alignment horizontal="right" wrapText="1"/>
    </xf>
    <xf numFmtId="20" fontId="0" fillId="3" borderId="17" xfId="0" applyNumberFormat="1" applyFill="1" applyBorder="1"/>
    <xf numFmtId="0" fontId="5" fillId="0" borderId="2" xfId="0" applyFont="1" applyBorder="1"/>
    <xf numFmtId="0" fontId="0" fillId="0" borderId="2" xfId="0" applyBorder="1"/>
    <xf numFmtId="0" fontId="5" fillId="4" borderId="4" xfId="0" applyFont="1" applyFill="1" applyBorder="1"/>
    <xf numFmtId="0" fontId="2" fillId="4" borderId="4" xfId="0" applyFont="1" applyFill="1" applyBorder="1" applyAlignment="1">
      <alignment horizontal="right" wrapText="1"/>
    </xf>
    <xf numFmtId="164" fontId="0" fillId="5" borderId="5" xfId="0" applyNumberFormat="1" applyFill="1" applyBorder="1"/>
    <xf numFmtId="164" fontId="0" fillId="5" borderId="14" xfId="0" applyNumberFormat="1" applyFill="1" applyBorder="1"/>
    <xf numFmtId="164" fontId="0" fillId="5" borderId="15" xfId="0" applyNumberFormat="1" applyFill="1" applyBorder="1"/>
    <xf numFmtId="0" fontId="6" fillId="0" borderId="0" xfId="0" applyFont="1" applyAlignment="1">
      <alignment vertical="center"/>
    </xf>
    <xf numFmtId="0" fontId="6" fillId="0" borderId="0" xfId="0" applyFont="1" applyBorder="1" applyAlignment="1">
      <alignment vertical="center"/>
    </xf>
    <xf numFmtId="0" fontId="4" fillId="2" borderId="11" xfId="0" applyFont="1" applyFill="1" applyBorder="1" applyAlignment="1">
      <alignment wrapText="1"/>
    </xf>
    <xf numFmtId="0" fontId="4" fillId="2" borderId="12" xfId="0" applyFont="1" applyFill="1" applyBorder="1" applyAlignment="1">
      <alignment wrapText="1"/>
    </xf>
    <xf numFmtId="0" fontId="6" fillId="0" borderId="18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jpeg"/><Relationship Id="rId2" Type="http://schemas.openxmlformats.org/officeDocument/2006/relationships/image" Target="../media/image6.jpeg"/><Relationship Id="rId1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1</xdr:rowOff>
    </xdr:from>
    <xdr:to>
      <xdr:col>2</xdr:col>
      <xdr:colOff>304800</xdr:colOff>
      <xdr:row>1</xdr:row>
      <xdr:rowOff>750109</xdr:rowOff>
    </xdr:to>
    <xdr:pic>
      <xdr:nvPicPr>
        <xdr:cNvPr id="5" name="Obrázek 4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600076"/>
          <a:ext cx="1524000" cy="750108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0</xdr:row>
      <xdr:rowOff>600074</xdr:rowOff>
    </xdr:from>
    <xdr:to>
      <xdr:col>5</xdr:col>
      <xdr:colOff>617252</xdr:colOff>
      <xdr:row>1</xdr:row>
      <xdr:rowOff>638175</xdr:rowOff>
    </xdr:to>
    <xdr:pic>
      <xdr:nvPicPr>
        <xdr:cNvPr id="6" name="Obrázek 5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28800" y="600074"/>
          <a:ext cx="1998377" cy="638176"/>
        </a:xfrm>
        <a:prstGeom prst="rect">
          <a:avLst/>
        </a:prstGeom>
      </xdr:spPr>
    </xdr:pic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1276350</xdr:colOff>
      <xdr:row>1</xdr:row>
      <xdr:rowOff>668807</xdr:rowOff>
    </xdr:to>
    <xdr:pic>
      <xdr:nvPicPr>
        <xdr:cNvPr id="7" name="Obrázek 6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67225" y="600075"/>
          <a:ext cx="1276350" cy="668807"/>
        </a:xfrm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676275</xdr:colOff>
      <xdr:row>1</xdr:row>
      <xdr:rowOff>676275</xdr:rowOff>
    </xdr:to>
    <xdr:pic>
      <xdr:nvPicPr>
        <xdr:cNvPr id="8" name="Obrázek 7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05550" y="600075"/>
          <a:ext cx="676275" cy="67627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1</xdr:row>
      <xdr:rowOff>28575</xdr:rowOff>
    </xdr:from>
    <xdr:to>
      <xdr:col>2</xdr:col>
      <xdr:colOff>114301</xdr:colOff>
      <xdr:row>1</xdr:row>
      <xdr:rowOff>684920</xdr:rowOff>
    </xdr:to>
    <xdr:pic>
      <xdr:nvPicPr>
        <xdr:cNvPr id="6" name="Obrázek 5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628650"/>
          <a:ext cx="1333500" cy="656345"/>
        </a:xfrm>
        <a:prstGeom prst="rect">
          <a:avLst/>
        </a:prstGeom>
      </xdr:spPr>
    </xdr:pic>
    <xdr:clientData/>
  </xdr:twoCellAnchor>
  <xdr:twoCellAnchor editAs="oneCell">
    <xdr:from>
      <xdr:col>2</xdr:col>
      <xdr:colOff>600074</xdr:colOff>
      <xdr:row>1</xdr:row>
      <xdr:rowOff>28575</xdr:rowOff>
    </xdr:from>
    <xdr:to>
      <xdr:col>5</xdr:col>
      <xdr:colOff>574455</xdr:colOff>
      <xdr:row>1</xdr:row>
      <xdr:rowOff>600075</xdr:rowOff>
    </xdr:to>
    <xdr:pic>
      <xdr:nvPicPr>
        <xdr:cNvPr id="7" name="Obrázek 6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19274" y="628650"/>
          <a:ext cx="1803181" cy="571500"/>
        </a:xfrm>
        <a:prstGeom prst="rect">
          <a:avLst/>
        </a:prstGeom>
      </xdr:spPr>
    </xdr:pic>
    <xdr:clientData/>
  </xdr:twoCellAnchor>
  <xdr:twoCellAnchor editAs="oneCell">
    <xdr:from>
      <xdr:col>6</xdr:col>
      <xdr:colOff>38100</xdr:colOff>
      <xdr:row>1</xdr:row>
      <xdr:rowOff>38100</xdr:rowOff>
    </xdr:from>
    <xdr:to>
      <xdr:col>6</xdr:col>
      <xdr:colOff>1219200</xdr:colOff>
      <xdr:row>1</xdr:row>
      <xdr:rowOff>656996</xdr:rowOff>
    </xdr:to>
    <xdr:pic>
      <xdr:nvPicPr>
        <xdr:cNvPr id="9" name="Obrázek 8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10025" y="638175"/>
          <a:ext cx="1181100" cy="618896"/>
        </a:xfrm>
        <a:prstGeom prst="rect">
          <a:avLst/>
        </a:prstGeom>
      </xdr:spPr>
    </xdr:pic>
    <xdr:clientData/>
  </xdr:twoCellAnchor>
  <xdr:twoCellAnchor editAs="oneCell">
    <xdr:from>
      <xdr:col>7</xdr:col>
      <xdr:colOff>1</xdr:colOff>
      <xdr:row>1</xdr:row>
      <xdr:rowOff>1</xdr:rowOff>
    </xdr:from>
    <xdr:to>
      <xdr:col>8</xdr:col>
      <xdr:colOff>95251</xdr:colOff>
      <xdr:row>1</xdr:row>
      <xdr:rowOff>704851</xdr:rowOff>
    </xdr:to>
    <xdr:pic>
      <xdr:nvPicPr>
        <xdr:cNvPr id="10" name="Obrázek 9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38801" y="600076"/>
          <a:ext cx="704850" cy="70485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zoban\Downloads\startovka-final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uzi"/>
      <sheetName val="Muzi startovka"/>
      <sheetName val="zeny"/>
      <sheetName val="Zeny startovka"/>
      <sheetName val="Zeny KV1"/>
      <sheetName val="Zeny KV2"/>
      <sheetName val="Zeny KV3"/>
      <sheetName val="Zeny KV4"/>
      <sheetName val="Zeny KV5"/>
      <sheetName val="Zeny KVTOT"/>
      <sheetName val="Zeny KVTOT tisk"/>
      <sheetName val="Muzi KV1"/>
      <sheetName val="Muzi KV2"/>
      <sheetName val="Muzi KV3"/>
      <sheetName val="Muzi KV4"/>
      <sheetName val="Muzi KV5"/>
      <sheetName val="Muzi KVTOT "/>
      <sheetName val="tisk-old"/>
    </sheetNames>
    <sheetDataSet>
      <sheetData sheetId="0"/>
      <sheetData sheetId="1"/>
      <sheetData sheetId="2"/>
      <sheetData sheetId="3"/>
      <sheetData sheetId="4">
        <row r="2">
          <cell r="H2">
            <v>2</v>
          </cell>
        </row>
        <row r="3">
          <cell r="H3">
            <v>5</v>
          </cell>
        </row>
        <row r="4">
          <cell r="H4">
            <v>4</v>
          </cell>
        </row>
        <row r="5">
          <cell r="H5">
            <v>6</v>
          </cell>
        </row>
        <row r="6">
          <cell r="H6">
            <v>3</v>
          </cell>
        </row>
        <row r="7">
          <cell r="H7">
            <v>1</v>
          </cell>
        </row>
      </sheetData>
      <sheetData sheetId="5">
        <row r="2">
          <cell r="H2">
            <v>1</v>
          </cell>
        </row>
        <row r="3">
          <cell r="H3">
            <v>5</v>
          </cell>
        </row>
        <row r="4">
          <cell r="H4">
            <v>2</v>
          </cell>
        </row>
        <row r="5">
          <cell r="H5">
            <v>6</v>
          </cell>
        </row>
        <row r="6">
          <cell r="H6">
            <v>4</v>
          </cell>
        </row>
        <row r="7">
          <cell r="H7">
            <v>3</v>
          </cell>
        </row>
      </sheetData>
      <sheetData sheetId="6">
        <row r="2">
          <cell r="H2">
            <v>1</v>
          </cell>
        </row>
        <row r="3">
          <cell r="H3">
            <v>4</v>
          </cell>
        </row>
        <row r="4">
          <cell r="H4">
            <v>2</v>
          </cell>
        </row>
        <row r="5">
          <cell r="H5">
            <v>6</v>
          </cell>
        </row>
        <row r="6">
          <cell r="H6">
            <v>6</v>
          </cell>
        </row>
        <row r="7">
          <cell r="H7">
            <v>3</v>
          </cell>
        </row>
      </sheetData>
      <sheetData sheetId="7">
        <row r="2">
          <cell r="H2">
            <v>1</v>
          </cell>
        </row>
        <row r="3">
          <cell r="H3">
            <v>5</v>
          </cell>
        </row>
        <row r="4">
          <cell r="H4">
            <v>2</v>
          </cell>
        </row>
        <row r="5">
          <cell r="H5">
            <v>6</v>
          </cell>
        </row>
        <row r="6">
          <cell r="H6">
            <v>2</v>
          </cell>
        </row>
        <row r="7">
          <cell r="H7">
            <v>4</v>
          </cell>
        </row>
      </sheetData>
      <sheetData sheetId="8">
        <row r="2">
          <cell r="H2">
            <v>1</v>
          </cell>
        </row>
        <row r="3">
          <cell r="H3">
            <v>5</v>
          </cell>
        </row>
        <row r="4">
          <cell r="H4">
            <v>3</v>
          </cell>
        </row>
        <row r="5">
          <cell r="H5">
            <v>6</v>
          </cell>
        </row>
        <row r="6">
          <cell r="H6">
            <v>4</v>
          </cell>
        </row>
        <row r="7">
          <cell r="H7">
            <v>2</v>
          </cell>
        </row>
      </sheetData>
      <sheetData sheetId="9"/>
      <sheetData sheetId="10"/>
      <sheetData sheetId="11">
        <row r="2">
          <cell r="H2">
            <v>23</v>
          </cell>
        </row>
        <row r="3">
          <cell r="H3">
            <v>18</v>
          </cell>
        </row>
        <row r="4">
          <cell r="H4">
            <v>14</v>
          </cell>
        </row>
        <row r="5">
          <cell r="H5">
            <v>7</v>
          </cell>
        </row>
        <row r="6">
          <cell r="H6">
            <v>6</v>
          </cell>
        </row>
        <row r="7">
          <cell r="H7">
            <v>12</v>
          </cell>
        </row>
        <row r="8">
          <cell r="H8">
            <v>4</v>
          </cell>
        </row>
        <row r="9">
          <cell r="H9">
            <v>10</v>
          </cell>
        </row>
        <row r="10">
          <cell r="H10">
            <v>30</v>
          </cell>
        </row>
        <row r="11">
          <cell r="H11">
            <v>26</v>
          </cell>
        </row>
        <row r="12">
          <cell r="H12">
            <v>3</v>
          </cell>
        </row>
        <row r="13">
          <cell r="H13">
            <v>20</v>
          </cell>
        </row>
        <row r="14">
          <cell r="H14">
            <v>17</v>
          </cell>
        </row>
        <row r="15">
          <cell r="H15">
            <v>28</v>
          </cell>
        </row>
        <row r="16">
          <cell r="H16">
            <v>25</v>
          </cell>
        </row>
        <row r="17">
          <cell r="H17">
            <v>1</v>
          </cell>
        </row>
        <row r="18">
          <cell r="H18">
            <v>10</v>
          </cell>
        </row>
        <row r="19">
          <cell r="H19">
            <v>19</v>
          </cell>
        </row>
        <row r="20">
          <cell r="H20">
            <v>24</v>
          </cell>
        </row>
        <row r="21">
          <cell r="H21">
            <v>15</v>
          </cell>
        </row>
        <row r="22">
          <cell r="H22">
            <v>22</v>
          </cell>
        </row>
        <row r="23">
          <cell r="H23">
            <v>8</v>
          </cell>
        </row>
        <row r="24">
          <cell r="H24">
            <v>2</v>
          </cell>
        </row>
        <row r="25">
          <cell r="H25">
            <v>27</v>
          </cell>
        </row>
        <row r="26">
          <cell r="H26">
            <v>21</v>
          </cell>
        </row>
        <row r="27">
          <cell r="H27">
            <v>30</v>
          </cell>
        </row>
        <row r="28">
          <cell r="H28">
            <v>29</v>
          </cell>
        </row>
        <row r="29">
          <cell r="H29">
            <v>5</v>
          </cell>
        </row>
        <row r="30">
          <cell r="H30">
            <v>16</v>
          </cell>
        </row>
        <row r="31">
          <cell r="H31">
            <v>13</v>
          </cell>
        </row>
        <row r="32">
          <cell r="H32">
            <v>9</v>
          </cell>
        </row>
      </sheetData>
      <sheetData sheetId="12">
        <row r="2">
          <cell r="H2">
            <v>17</v>
          </cell>
        </row>
        <row r="3">
          <cell r="H3">
            <v>13</v>
          </cell>
        </row>
        <row r="4">
          <cell r="H4">
            <v>10</v>
          </cell>
        </row>
        <row r="5">
          <cell r="H5">
            <v>9</v>
          </cell>
        </row>
        <row r="6">
          <cell r="H6">
            <v>7</v>
          </cell>
        </row>
        <row r="7">
          <cell r="H7">
            <v>12</v>
          </cell>
        </row>
        <row r="8">
          <cell r="H8">
            <v>3</v>
          </cell>
        </row>
        <row r="9">
          <cell r="H9">
            <v>5</v>
          </cell>
        </row>
        <row r="10">
          <cell r="H10">
            <v>30</v>
          </cell>
        </row>
        <row r="11">
          <cell r="H11">
            <v>28</v>
          </cell>
        </row>
        <row r="12">
          <cell r="H12">
            <v>4</v>
          </cell>
        </row>
        <row r="13">
          <cell r="H13">
            <v>22</v>
          </cell>
        </row>
        <row r="14">
          <cell r="H14">
            <v>8</v>
          </cell>
        </row>
        <row r="15">
          <cell r="H15">
            <v>26</v>
          </cell>
        </row>
        <row r="16">
          <cell r="H16">
            <v>18</v>
          </cell>
        </row>
        <row r="17">
          <cell r="H17">
            <v>1</v>
          </cell>
        </row>
        <row r="18">
          <cell r="H18">
            <v>15</v>
          </cell>
        </row>
        <row r="19">
          <cell r="H19">
            <v>29</v>
          </cell>
        </row>
        <row r="20">
          <cell r="H20">
            <v>24</v>
          </cell>
        </row>
        <row r="21">
          <cell r="H21">
            <v>19</v>
          </cell>
        </row>
        <row r="22">
          <cell r="H22">
            <v>21</v>
          </cell>
        </row>
        <row r="23">
          <cell r="H23">
            <v>15</v>
          </cell>
        </row>
        <row r="24">
          <cell r="H24">
            <v>1</v>
          </cell>
        </row>
        <row r="25">
          <cell r="H25">
            <v>24</v>
          </cell>
        </row>
        <row r="26">
          <cell r="H26">
            <v>11</v>
          </cell>
        </row>
        <row r="27">
          <cell r="H27">
            <v>31</v>
          </cell>
        </row>
        <row r="28">
          <cell r="H28">
            <v>27</v>
          </cell>
        </row>
        <row r="29">
          <cell r="H29">
            <v>6</v>
          </cell>
        </row>
        <row r="30">
          <cell r="H30">
            <v>15</v>
          </cell>
        </row>
        <row r="31">
          <cell r="H31">
            <v>23</v>
          </cell>
        </row>
        <row r="32">
          <cell r="H32">
            <v>20</v>
          </cell>
        </row>
      </sheetData>
      <sheetData sheetId="13">
        <row r="2">
          <cell r="H2">
            <v>18</v>
          </cell>
        </row>
        <row r="3">
          <cell r="H3">
            <v>6</v>
          </cell>
        </row>
        <row r="4">
          <cell r="H4">
            <v>25</v>
          </cell>
        </row>
        <row r="5">
          <cell r="H5">
            <v>8</v>
          </cell>
        </row>
        <row r="6">
          <cell r="H6">
            <v>11</v>
          </cell>
        </row>
        <row r="7">
          <cell r="H7">
            <v>22</v>
          </cell>
        </row>
        <row r="8">
          <cell r="H8">
            <v>5</v>
          </cell>
        </row>
        <row r="9">
          <cell r="H9">
            <v>7</v>
          </cell>
        </row>
        <row r="10">
          <cell r="H10">
            <v>28</v>
          </cell>
        </row>
        <row r="11">
          <cell r="H11">
            <v>22</v>
          </cell>
        </row>
        <row r="12">
          <cell r="H12">
            <v>2</v>
          </cell>
        </row>
        <row r="13">
          <cell r="H13">
            <v>18</v>
          </cell>
        </row>
        <row r="14">
          <cell r="H14">
            <v>12</v>
          </cell>
        </row>
        <row r="15">
          <cell r="H15">
            <v>12</v>
          </cell>
        </row>
        <row r="16">
          <cell r="H16">
            <v>25</v>
          </cell>
        </row>
        <row r="17">
          <cell r="H17">
            <v>1</v>
          </cell>
        </row>
        <row r="18">
          <cell r="H18">
            <v>9</v>
          </cell>
        </row>
        <row r="19">
          <cell r="H19">
            <v>31</v>
          </cell>
        </row>
        <row r="20">
          <cell r="H20">
            <v>14</v>
          </cell>
        </row>
        <row r="21">
          <cell r="H21">
            <v>18</v>
          </cell>
        </row>
        <row r="22">
          <cell r="H22">
            <v>10</v>
          </cell>
        </row>
        <row r="23">
          <cell r="H23">
            <v>22</v>
          </cell>
        </row>
        <row r="24">
          <cell r="H24">
            <v>3</v>
          </cell>
        </row>
        <row r="25">
          <cell r="H25">
            <v>14</v>
          </cell>
        </row>
        <row r="26">
          <cell r="H26">
            <v>18</v>
          </cell>
        </row>
        <row r="27">
          <cell r="H27">
            <v>31</v>
          </cell>
        </row>
        <row r="28">
          <cell r="H28">
            <v>27</v>
          </cell>
        </row>
        <row r="29">
          <cell r="H29">
            <v>4</v>
          </cell>
        </row>
        <row r="30">
          <cell r="H30">
            <v>18</v>
          </cell>
        </row>
        <row r="31">
          <cell r="H31">
            <v>22</v>
          </cell>
        </row>
        <row r="32">
          <cell r="H32">
            <v>31</v>
          </cell>
        </row>
      </sheetData>
      <sheetData sheetId="14">
        <row r="2">
          <cell r="H2">
            <v>9</v>
          </cell>
        </row>
        <row r="3">
          <cell r="H3">
            <v>12</v>
          </cell>
        </row>
        <row r="4">
          <cell r="H4">
            <v>18</v>
          </cell>
        </row>
        <row r="5">
          <cell r="H5">
            <v>7</v>
          </cell>
        </row>
        <row r="6">
          <cell r="H6">
            <v>5</v>
          </cell>
        </row>
        <row r="7">
          <cell r="H7">
            <v>19</v>
          </cell>
        </row>
        <row r="8">
          <cell r="H8">
            <v>6</v>
          </cell>
        </row>
        <row r="9">
          <cell r="H9">
            <v>16</v>
          </cell>
        </row>
        <row r="10">
          <cell r="H10">
            <v>24</v>
          </cell>
        </row>
        <row r="11">
          <cell r="H11">
            <v>30</v>
          </cell>
        </row>
        <row r="12">
          <cell r="H12">
            <v>3</v>
          </cell>
        </row>
        <row r="13">
          <cell r="H13">
            <v>27</v>
          </cell>
        </row>
        <row r="14">
          <cell r="H14">
            <v>4</v>
          </cell>
        </row>
        <row r="15">
          <cell r="H15">
            <v>8</v>
          </cell>
        </row>
        <row r="16">
          <cell r="H16">
            <v>24</v>
          </cell>
        </row>
        <row r="17">
          <cell r="H17">
            <v>2</v>
          </cell>
        </row>
        <row r="18">
          <cell r="H18">
            <v>12</v>
          </cell>
        </row>
        <row r="19">
          <cell r="H19">
            <v>21</v>
          </cell>
        </row>
        <row r="20">
          <cell r="H20">
            <v>14</v>
          </cell>
        </row>
        <row r="21">
          <cell r="H21">
            <v>17</v>
          </cell>
        </row>
        <row r="22">
          <cell r="H22">
            <v>19</v>
          </cell>
        </row>
        <row r="23">
          <cell r="H23">
            <v>23</v>
          </cell>
        </row>
        <row r="24">
          <cell r="H24">
            <v>1</v>
          </cell>
        </row>
        <row r="25">
          <cell r="H25">
            <v>26</v>
          </cell>
        </row>
        <row r="26">
          <cell r="H26">
            <v>15</v>
          </cell>
        </row>
        <row r="27">
          <cell r="H27">
            <v>29</v>
          </cell>
        </row>
        <row r="28">
          <cell r="H28">
            <v>31</v>
          </cell>
        </row>
        <row r="29">
          <cell r="H29">
            <v>10</v>
          </cell>
        </row>
        <row r="30">
          <cell r="H30">
            <v>11</v>
          </cell>
        </row>
        <row r="31">
          <cell r="H31">
            <v>22</v>
          </cell>
        </row>
        <row r="32">
          <cell r="H32">
            <v>27</v>
          </cell>
        </row>
      </sheetData>
      <sheetData sheetId="15">
        <row r="2">
          <cell r="H2">
            <v>11</v>
          </cell>
        </row>
        <row r="3">
          <cell r="H3">
            <v>18</v>
          </cell>
        </row>
        <row r="4">
          <cell r="H4">
            <v>12</v>
          </cell>
        </row>
        <row r="5">
          <cell r="H5">
            <v>6</v>
          </cell>
        </row>
        <row r="6">
          <cell r="H6">
            <v>8</v>
          </cell>
        </row>
        <row r="7">
          <cell r="H7">
            <v>29</v>
          </cell>
        </row>
        <row r="8">
          <cell r="H8">
            <v>3</v>
          </cell>
        </row>
        <row r="9">
          <cell r="H9">
            <v>9</v>
          </cell>
        </row>
        <row r="10">
          <cell r="H10">
            <v>29</v>
          </cell>
        </row>
        <row r="11">
          <cell r="H11">
            <v>24</v>
          </cell>
        </row>
        <row r="12">
          <cell r="H12">
            <v>4</v>
          </cell>
        </row>
        <row r="13">
          <cell r="H13">
            <v>17</v>
          </cell>
        </row>
        <row r="14">
          <cell r="H14">
            <v>13</v>
          </cell>
        </row>
        <row r="15">
          <cell r="H15">
            <v>26</v>
          </cell>
        </row>
        <row r="16">
          <cell r="H16">
            <v>23</v>
          </cell>
        </row>
        <row r="17">
          <cell r="H17">
            <v>1</v>
          </cell>
        </row>
        <row r="18">
          <cell r="H18">
            <v>19</v>
          </cell>
        </row>
        <row r="19">
          <cell r="H19">
            <v>10</v>
          </cell>
        </row>
        <row r="20">
          <cell r="H20">
            <v>21</v>
          </cell>
        </row>
        <row r="21">
          <cell r="H21">
            <v>26</v>
          </cell>
        </row>
        <row r="22">
          <cell r="H22">
            <v>22</v>
          </cell>
        </row>
        <row r="23">
          <cell r="H23">
            <v>7</v>
          </cell>
        </row>
        <row r="24">
          <cell r="H24">
            <v>2</v>
          </cell>
        </row>
        <row r="25">
          <cell r="H25">
            <v>25</v>
          </cell>
        </row>
        <row r="26">
          <cell r="H26">
            <v>15</v>
          </cell>
        </row>
        <row r="27">
          <cell r="H27">
            <v>31</v>
          </cell>
        </row>
        <row r="28">
          <cell r="H28">
            <v>20</v>
          </cell>
        </row>
        <row r="29">
          <cell r="H29">
            <v>5</v>
          </cell>
        </row>
        <row r="30">
          <cell r="H30">
            <v>13</v>
          </cell>
        </row>
        <row r="31">
          <cell r="H31">
            <v>15</v>
          </cell>
        </row>
        <row r="32">
          <cell r="H32">
            <v>29</v>
          </cell>
        </row>
      </sheetData>
      <sheetData sheetId="16"/>
      <sheetData sheetId="1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4"/>
  <sheetViews>
    <sheetView tabSelected="1" workbookViewId="0">
      <selection activeCell="B6" sqref="B6"/>
    </sheetView>
  </sheetViews>
  <sheetFormatPr defaultRowHeight="15" x14ac:dyDescent="0.25"/>
  <cols>
    <col min="2" max="2" width="9.140625" style="9"/>
    <col min="4" max="4" width="11.5703125" customWidth="1"/>
    <col min="6" max="6" width="18.85546875" customWidth="1"/>
    <col min="7" max="7" width="27.5703125" customWidth="1"/>
    <col min="8" max="8" width="11.140625" customWidth="1"/>
    <col min="14" max="14" width="14.28515625" bestFit="1" customWidth="1"/>
  </cols>
  <sheetData>
    <row r="1" spans="1:14" s="54" customFormat="1" ht="47.25" customHeight="1" x14ac:dyDescent="0.25">
      <c r="A1" s="55" t="s">
        <v>115</v>
      </c>
      <c r="B1" s="55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5"/>
    </row>
    <row r="2" spans="1:14" s="60" customFormat="1" ht="67.5" customHeight="1" thickBot="1" x14ac:dyDescent="0.3">
      <c r="A2" s="58"/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</row>
    <row r="3" spans="1:14" s="9" customFormat="1" ht="27" thickBot="1" x14ac:dyDescent="0.3">
      <c r="A3" s="37" t="s">
        <v>111</v>
      </c>
      <c r="B3" s="23" t="s">
        <v>93</v>
      </c>
      <c r="C3" s="23" t="s">
        <v>88</v>
      </c>
      <c r="D3" s="23" t="s">
        <v>89</v>
      </c>
      <c r="E3" s="23" t="s">
        <v>90</v>
      </c>
      <c r="F3" s="23" t="s">
        <v>91</v>
      </c>
      <c r="G3" s="23" t="s">
        <v>92</v>
      </c>
      <c r="H3" s="23" t="s">
        <v>112</v>
      </c>
      <c r="I3" s="23" t="s">
        <v>1</v>
      </c>
      <c r="J3" s="23" t="s">
        <v>2</v>
      </c>
      <c r="K3" s="23" t="s">
        <v>3</v>
      </c>
      <c r="L3" s="23" t="s">
        <v>4</v>
      </c>
      <c r="M3" s="23" t="s">
        <v>5</v>
      </c>
      <c r="N3" s="38" t="s">
        <v>110</v>
      </c>
    </row>
    <row r="4" spans="1:14" x14ac:dyDescent="0.25">
      <c r="A4" s="24">
        <v>28</v>
      </c>
      <c r="B4" s="27">
        <v>1</v>
      </c>
      <c r="C4" s="25" t="s">
        <v>18</v>
      </c>
      <c r="D4" s="25" t="s">
        <v>19</v>
      </c>
      <c r="E4" s="25">
        <v>1985</v>
      </c>
      <c r="F4" s="25" t="s">
        <v>20</v>
      </c>
      <c r="G4" s="25"/>
      <c r="H4" s="26">
        <f>'[1]Muzi KV1'!H29*'[1]Muzi KV2'!H29*'[1]Muzi KV3'!H29*'[1]Muzi KV4'!H29*'[1]Muzi KV5'!H29</f>
        <v>6000</v>
      </c>
      <c r="I4" s="28">
        <v>0.12013888888888889</v>
      </c>
      <c r="J4" s="28">
        <v>0.16666666666666666</v>
      </c>
      <c r="K4" s="28">
        <v>0.35416666666666669</v>
      </c>
      <c r="L4" s="28">
        <v>0.22569444444444445</v>
      </c>
      <c r="M4" s="28">
        <v>0.1173611111111111</v>
      </c>
      <c r="N4" s="39">
        <v>21.62</v>
      </c>
    </row>
    <row r="5" spans="1:14" x14ac:dyDescent="0.25">
      <c r="A5" s="17">
        <v>23</v>
      </c>
      <c r="B5" s="8">
        <v>2</v>
      </c>
      <c r="C5" s="5" t="s">
        <v>10</v>
      </c>
      <c r="D5" s="5" t="s">
        <v>11</v>
      </c>
      <c r="E5" s="5">
        <v>1991</v>
      </c>
      <c r="F5" s="5" t="s">
        <v>12</v>
      </c>
      <c r="G5" s="5"/>
      <c r="H5" s="6">
        <f>'[1]Muzi KV1'!H24*'[1]Muzi KV2'!H24*'[1]Muzi KV3'!H24*'[1]Muzi KV4'!H24*'[1]Muzi KV5'!H24</f>
        <v>12</v>
      </c>
      <c r="I5" s="7">
        <v>9.0277777777777776E-2</v>
      </c>
      <c r="J5" s="7">
        <v>9.930555555555555E-2</v>
      </c>
      <c r="K5" s="7">
        <v>0.30694444444444441</v>
      </c>
      <c r="L5" s="7">
        <v>0.12083333333333333</v>
      </c>
      <c r="M5" s="7">
        <v>8.4027777777777771E-2</v>
      </c>
      <c r="N5" s="40">
        <v>20.581</v>
      </c>
    </row>
    <row r="6" spans="1:14" x14ac:dyDescent="0.25">
      <c r="A6" s="17">
        <v>4</v>
      </c>
      <c r="B6" s="8">
        <v>3</v>
      </c>
      <c r="C6" s="5" t="s">
        <v>24</v>
      </c>
      <c r="D6" s="5" t="s">
        <v>25</v>
      </c>
      <c r="E6" s="5">
        <v>1992</v>
      </c>
      <c r="F6" s="5" t="s">
        <v>26</v>
      </c>
      <c r="G6" s="5" t="s">
        <v>27</v>
      </c>
      <c r="H6" s="6">
        <f>'[1]Muzi KV1'!H5*'[1]Muzi KV2'!H5*'[1]Muzi KV3'!H5*'[1]Muzi KV4'!H5*'[1]Muzi KV5'!H5</f>
        <v>21168</v>
      </c>
      <c r="I6" s="7">
        <v>0.12638888888888888</v>
      </c>
      <c r="J6" s="7">
        <v>0.17916666666666667</v>
      </c>
      <c r="K6" s="6">
        <v>46.5</v>
      </c>
      <c r="L6" s="7">
        <v>0.21666666666666667</v>
      </c>
      <c r="M6" s="7">
        <v>0.12083333333333333</v>
      </c>
      <c r="N6" s="40">
        <v>20.581</v>
      </c>
    </row>
    <row r="7" spans="1:14" x14ac:dyDescent="0.25">
      <c r="A7" s="17">
        <v>7</v>
      </c>
      <c r="B7" s="8">
        <v>4</v>
      </c>
      <c r="C7" s="5" t="s">
        <v>15</v>
      </c>
      <c r="D7" s="5" t="s">
        <v>16</v>
      </c>
      <c r="E7" s="5">
        <v>1971</v>
      </c>
      <c r="F7" s="5" t="s">
        <v>17</v>
      </c>
      <c r="G7" s="5"/>
      <c r="H7" s="6">
        <f>'[1]Muzi KV1'!H8*'[1]Muzi KV2'!H8*'[1]Muzi KV3'!H8*'[1]Muzi KV4'!H8*'[1]Muzi KV5'!H8</f>
        <v>1080</v>
      </c>
      <c r="I7" s="7">
        <v>0.10972222222222222</v>
      </c>
      <c r="J7" s="7">
        <v>0.10902777777777778</v>
      </c>
      <c r="K7" s="7">
        <v>0.36944444444444446</v>
      </c>
      <c r="L7" s="7">
        <v>0.20694444444444446</v>
      </c>
      <c r="M7" s="7">
        <v>9.7916666666666666E-2</v>
      </c>
      <c r="N7" s="40">
        <v>20.561</v>
      </c>
    </row>
    <row r="8" spans="1:14" x14ac:dyDescent="0.25">
      <c r="A8" s="17">
        <v>8</v>
      </c>
      <c r="B8" s="8">
        <v>5</v>
      </c>
      <c r="C8" s="5" t="s">
        <v>28</v>
      </c>
      <c r="D8" s="5" t="s">
        <v>29</v>
      </c>
      <c r="E8" s="5">
        <v>1976</v>
      </c>
      <c r="F8" s="5" t="s">
        <v>23</v>
      </c>
      <c r="G8" s="5" t="s">
        <v>30</v>
      </c>
      <c r="H8" s="6">
        <f>'[1]Muzi KV1'!H9*'[1]Muzi KV2'!H9*'[1]Muzi KV3'!H9*'[1]Muzi KV4'!H9*'[1]Muzi KV5'!H9</f>
        <v>50400</v>
      </c>
      <c r="I8" s="7">
        <v>0.14722222222222223</v>
      </c>
      <c r="J8" s="7">
        <v>0.15555555555555556</v>
      </c>
      <c r="K8" s="6">
        <v>48</v>
      </c>
      <c r="L8" s="7">
        <v>0.24097222222222223</v>
      </c>
      <c r="M8" s="7">
        <v>0.13333333333333333</v>
      </c>
      <c r="N8" s="40">
        <v>19.561</v>
      </c>
    </row>
    <row r="9" spans="1:14" x14ac:dyDescent="0.25">
      <c r="A9" s="17">
        <v>11</v>
      </c>
      <c r="B9" s="8">
        <v>6</v>
      </c>
      <c r="C9" s="5" t="s">
        <v>13</v>
      </c>
      <c r="D9" s="5" t="s">
        <v>14</v>
      </c>
      <c r="E9" s="5">
        <v>1978</v>
      </c>
      <c r="F9" s="5"/>
      <c r="G9" s="5"/>
      <c r="H9" s="6">
        <f>'[1]Muzi KV1'!H12*'[1]Muzi KV2'!H12*'[1]Muzi KV3'!H12*'[1]Muzi KV4'!H12*'[1]Muzi KV5'!H12</f>
        <v>288</v>
      </c>
      <c r="I9" s="7">
        <v>9.5138888888888884E-2</v>
      </c>
      <c r="J9" s="7">
        <v>0.13402777777777777</v>
      </c>
      <c r="K9" s="7">
        <v>0.30208333333333331</v>
      </c>
      <c r="L9" s="7">
        <v>0.15902777777777777</v>
      </c>
      <c r="M9" s="7">
        <v>0.1013888888888889</v>
      </c>
      <c r="N9" s="40">
        <v>8.3000000000000007</v>
      </c>
    </row>
    <row r="10" spans="1:14" x14ac:dyDescent="0.25">
      <c r="A10" s="17">
        <v>5</v>
      </c>
      <c r="B10" s="8">
        <v>7</v>
      </c>
      <c r="C10" s="5" t="s">
        <v>21</v>
      </c>
      <c r="D10" s="5" t="s">
        <v>22</v>
      </c>
      <c r="E10" s="5">
        <v>1993</v>
      </c>
      <c r="F10" s="5" t="s">
        <v>23</v>
      </c>
      <c r="G10" s="5"/>
      <c r="H10" s="6">
        <f>'[1]Muzi KV1'!H6*'[1]Muzi KV2'!H6*'[1]Muzi KV3'!H6*'[1]Muzi KV4'!H6*'[1]Muzi KV5'!H6</f>
        <v>18480</v>
      </c>
      <c r="I10" s="7">
        <v>0.12569444444444444</v>
      </c>
      <c r="J10" s="7">
        <v>0.16944444444444443</v>
      </c>
      <c r="K10" s="6">
        <v>32.5</v>
      </c>
      <c r="L10" s="7">
        <v>0.20347222222222219</v>
      </c>
      <c r="M10" s="7">
        <v>0.13263888888888889</v>
      </c>
      <c r="N10" s="40">
        <v>7.25</v>
      </c>
    </row>
    <row r="11" spans="1:14" ht="15.75" thickBot="1" x14ac:dyDescent="0.3">
      <c r="A11" s="18">
        <v>16</v>
      </c>
      <c r="B11" s="21">
        <v>8</v>
      </c>
      <c r="C11" s="19" t="s">
        <v>6</v>
      </c>
      <c r="D11" s="19" t="s">
        <v>7</v>
      </c>
      <c r="E11" s="19">
        <v>1984</v>
      </c>
      <c r="F11" s="19" t="s">
        <v>8</v>
      </c>
      <c r="G11" s="19" t="s">
        <v>9</v>
      </c>
      <c r="H11" s="20">
        <f>'[1]Muzi KV1'!H17*'[1]Muzi KV2'!H17*'[1]Muzi KV3'!H17*'[1]Muzi KV4'!H17*'[1]Muzi KV5'!H17</f>
        <v>2</v>
      </c>
      <c r="I11" s="22">
        <v>7.3611111111111113E-2</v>
      </c>
      <c r="J11" s="22">
        <v>9.930555555555555E-2</v>
      </c>
      <c r="K11" s="22">
        <v>0.28333333333333333</v>
      </c>
      <c r="L11" s="22">
        <v>0.14791666666666667</v>
      </c>
      <c r="M11" s="22">
        <v>8.3333333333333329E-2</v>
      </c>
      <c r="N11" s="41">
        <v>3.12</v>
      </c>
    </row>
    <row r="12" spans="1:14" x14ac:dyDescent="0.25">
      <c r="A12" s="45">
        <v>13</v>
      </c>
      <c r="B12" s="15">
        <v>9</v>
      </c>
      <c r="C12" s="13" t="s">
        <v>31</v>
      </c>
      <c r="D12" s="13" t="s">
        <v>32</v>
      </c>
      <c r="E12" s="13">
        <v>1978</v>
      </c>
      <c r="F12" s="13" t="s">
        <v>33</v>
      </c>
      <c r="G12" s="13" t="s">
        <v>34</v>
      </c>
      <c r="H12" s="14">
        <f>'[1]Muzi KV1'!H14*'[1]Muzi KV2'!H14*'[1]Muzi KV3'!H14*'[1]Muzi KV4'!H14*'[1]Muzi KV5'!H14</f>
        <v>84864</v>
      </c>
      <c r="I12" s="16">
        <v>0.16111111111111112</v>
      </c>
      <c r="J12" s="16">
        <v>0.17222222222222225</v>
      </c>
      <c r="K12" s="14">
        <v>32</v>
      </c>
      <c r="L12" s="16">
        <v>0.19999999999999998</v>
      </c>
      <c r="M12" s="46">
        <v>0.14305555555555557</v>
      </c>
    </row>
    <row r="13" spans="1:14" x14ac:dyDescent="0.25">
      <c r="A13" s="29">
        <v>2</v>
      </c>
      <c r="B13" s="10">
        <v>10</v>
      </c>
      <c r="C13" s="1" t="s">
        <v>35</v>
      </c>
      <c r="D13" s="1" t="s">
        <v>36</v>
      </c>
      <c r="E13" s="1">
        <v>1993</v>
      </c>
      <c r="F13" s="1" t="s">
        <v>37</v>
      </c>
      <c r="G13" s="1" t="s">
        <v>38</v>
      </c>
      <c r="H13" s="2">
        <f>'[1]Muzi KV1'!H3*'[1]Muzi KV2'!H3*'[1]Muzi KV3'!H3*'[1]Muzi KV4'!H3*'[1]Muzi KV5'!H3</f>
        <v>303264</v>
      </c>
      <c r="I13" s="3">
        <v>0.16180555555555556</v>
      </c>
      <c r="J13" s="3">
        <v>0.19999999999999998</v>
      </c>
      <c r="K13" s="2">
        <v>51</v>
      </c>
      <c r="L13" s="3">
        <v>0.23333333333333331</v>
      </c>
      <c r="M13" s="30">
        <v>0.18263888888888891</v>
      </c>
    </row>
    <row r="14" spans="1:14" x14ac:dyDescent="0.25">
      <c r="A14" s="29">
        <v>17</v>
      </c>
      <c r="B14" s="10">
        <v>11</v>
      </c>
      <c r="C14" s="1" t="s">
        <v>39</v>
      </c>
      <c r="D14" s="1" t="s">
        <v>40</v>
      </c>
      <c r="E14" s="1"/>
      <c r="F14" s="1"/>
      <c r="G14" s="1"/>
      <c r="H14" s="2">
        <f>'[1]Muzi KV1'!H18*'[1]Muzi KV2'!H18*'[1]Muzi KV3'!H18*'[1]Muzi KV4'!H18*'[1]Muzi KV5'!H18</f>
        <v>307800</v>
      </c>
      <c r="I14" s="3">
        <v>0.14722222222222223</v>
      </c>
      <c r="J14" s="3">
        <v>0.20972222222222223</v>
      </c>
      <c r="K14" s="2">
        <v>37</v>
      </c>
      <c r="L14" s="3">
        <v>0.23333333333333331</v>
      </c>
      <c r="M14" s="30">
        <v>0.18958333333333333</v>
      </c>
    </row>
    <row r="15" spans="1:14" x14ac:dyDescent="0.25">
      <c r="A15" s="29">
        <v>22</v>
      </c>
      <c r="B15" s="10">
        <v>12</v>
      </c>
      <c r="C15" s="1" t="s">
        <v>41</v>
      </c>
      <c r="D15" s="1" t="s">
        <v>42</v>
      </c>
      <c r="E15" s="1">
        <v>1987</v>
      </c>
      <c r="F15" s="1" t="s">
        <v>43</v>
      </c>
      <c r="G15" s="1"/>
      <c r="H15" s="2">
        <f>'[1]Muzi KV1'!H23*'[1]Muzi KV2'!H23*'[1]Muzi KV3'!H23*'[1]Muzi KV4'!H23*'[1]Muzi KV5'!H23</f>
        <v>425040</v>
      </c>
      <c r="I15" s="3">
        <v>0.1277777777777778</v>
      </c>
      <c r="J15" s="3">
        <v>0.20972222222222223</v>
      </c>
      <c r="K15" s="2">
        <v>28.5</v>
      </c>
      <c r="L15" s="2">
        <v>21.5</v>
      </c>
      <c r="M15" s="30">
        <v>0.1277777777777778</v>
      </c>
    </row>
    <row r="16" spans="1:14" x14ac:dyDescent="0.25">
      <c r="A16" s="29">
        <v>29</v>
      </c>
      <c r="B16" s="10">
        <v>13</v>
      </c>
      <c r="C16" s="1" t="s">
        <v>44</v>
      </c>
      <c r="D16" s="1" t="s">
        <v>45</v>
      </c>
      <c r="E16" s="1">
        <v>1998</v>
      </c>
      <c r="F16" s="1"/>
      <c r="G16" s="1"/>
      <c r="H16" s="2">
        <f>'[1]Muzi KV1'!H30*'[1]Muzi KV2'!H30*'[1]Muzi KV3'!H30*'[1]Muzi KV4'!H30*'[1]Muzi KV5'!H30</f>
        <v>617760</v>
      </c>
      <c r="I16" s="3">
        <v>0.15972222222222224</v>
      </c>
      <c r="J16" s="3">
        <v>0.20972222222222223</v>
      </c>
      <c r="K16" s="2">
        <v>29</v>
      </c>
      <c r="L16" s="3">
        <v>0.22916666666666666</v>
      </c>
      <c r="M16" s="30">
        <v>0.14305555555555557</v>
      </c>
    </row>
    <row r="17" spans="1:13" x14ac:dyDescent="0.25">
      <c r="A17" s="29">
        <v>1</v>
      </c>
      <c r="B17" s="10">
        <v>14</v>
      </c>
      <c r="C17" s="1" t="s">
        <v>46</v>
      </c>
      <c r="D17" s="1" t="s">
        <v>47</v>
      </c>
      <c r="E17" s="1"/>
      <c r="F17" s="1" t="s">
        <v>48</v>
      </c>
      <c r="G17" s="1"/>
      <c r="H17" s="2">
        <f>'[1]Muzi KV1'!H2*'[1]Muzi KV2'!H2*'[1]Muzi KV3'!H2*'[1]Muzi KV4'!H2*'[1]Muzi KV5'!H2</f>
        <v>696762</v>
      </c>
      <c r="I17" s="3">
        <v>0.18055555555555555</v>
      </c>
      <c r="J17" s="3">
        <v>0.21875</v>
      </c>
      <c r="K17" s="2">
        <v>29</v>
      </c>
      <c r="L17" s="3">
        <v>0.22430555555555556</v>
      </c>
      <c r="M17" s="30">
        <v>0.14027777777777778</v>
      </c>
    </row>
    <row r="18" spans="1:13" x14ac:dyDescent="0.25">
      <c r="A18" s="29">
        <v>3</v>
      </c>
      <c r="B18" s="10">
        <v>15</v>
      </c>
      <c r="C18" s="1" t="s">
        <v>49</v>
      </c>
      <c r="D18" s="1" t="s">
        <v>50</v>
      </c>
      <c r="E18" s="1">
        <v>1980</v>
      </c>
      <c r="F18" s="1" t="s">
        <v>51</v>
      </c>
      <c r="G18" s="1" t="s">
        <v>52</v>
      </c>
      <c r="H18" s="2">
        <f>'[1]Muzi KV1'!H4*'[1]Muzi KV2'!H4*'[1]Muzi KV3'!H4*'[1]Muzi KV4'!H4*'[1]Muzi KV5'!H4</f>
        <v>756000</v>
      </c>
      <c r="I18" s="3">
        <v>0.15694444444444444</v>
      </c>
      <c r="J18" s="3">
        <v>0.18333333333333335</v>
      </c>
      <c r="K18" s="2">
        <v>28</v>
      </c>
      <c r="L18" s="3">
        <v>0.25</v>
      </c>
      <c r="M18" s="30">
        <v>0.14097222222222222</v>
      </c>
    </row>
    <row r="19" spans="1:13" x14ac:dyDescent="0.25">
      <c r="A19" s="29">
        <v>25</v>
      </c>
      <c r="B19" s="10">
        <v>16</v>
      </c>
      <c r="C19" s="1" t="s">
        <v>53</v>
      </c>
      <c r="D19" s="1" t="s">
        <v>54</v>
      </c>
      <c r="E19" s="1">
        <v>1992</v>
      </c>
      <c r="F19" s="1" t="s">
        <v>55</v>
      </c>
      <c r="G19" s="1"/>
      <c r="H19" s="2">
        <f>'[1]Muzi KV1'!H26*'[1]Muzi KV2'!H26*'[1]Muzi KV3'!H26*'[1]Muzi KV4'!H26*'[1]Muzi KV5'!H26</f>
        <v>935550</v>
      </c>
      <c r="I19" s="3">
        <v>0.17500000000000002</v>
      </c>
      <c r="J19" s="3">
        <v>0.1875</v>
      </c>
      <c r="K19" s="2">
        <v>29</v>
      </c>
      <c r="L19" s="3">
        <v>0.23750000000000002</v>
      </c>
      <c r="M19" s="30">
        <v>0.15138888888888888</v>
      </c>
    </row>
    <row r="20" spans="1:13" x14ac:dyDescent="0.25">
      <c r="A20" s="29">
        <v>6</v>
      </c>
      <c r="B20" s="10">
        <v>17</v>
      </c>
      <c r="C20" s="1" t="s">
        <v>56</v>
      </c>
      <c r="D20" s="1" t="s">
        <v>57</v>
      </c>
      <c r="E20" s="1">
        <v>1972</v>
      </c>
      <c r="F20" s="1" t="s">
        <v>58</v>
      </c>
      <c r="G20" s="1"/>
      <c r="H20" s="2">
        <f>'[1]Muzi KV1'!H7*'[1]Muzi KV2'!H7*'[1]Muzi KV3'!H7*'[1]Muzi KV4'!H7*'[1]Muzi KV5'!H7</f>
        <v>1745568</v>
      </c>
      <c r="I20" s="3">
        <v>0.15</v>
      </c>
      <c r="J20" s="3">
        <v>0.19652777777777777</v>
      </c>
      <c r="K20" s="2">
        <v>28.5</v>
      </c>
      <c r="L20" s="2">
        <v>24</v>
      </c>
      <c r="M20" s="31">
        <v>15</v>
      </c>
    </row>
    <row r="21" spans="1:13" x14ac:dyDescent="0.25">
      <c r="A21" s="29">
        <v>14</v>
      </c>
      <c r="B21" s="10">
        <v>18</v>
      </c>
      <c r="C21" s="1" t="s">
        <v>59</v>
      </c>
      <c r="D21" s="1" t="s">
        <v>60</v>
      </c>
      <c r="E21" s="1">
        <v>1998</v>
      </c>
      <c r="F21" s="1" t="s">
        <v>61</v>
      </c>
      <c r="G21" s="1"/>
      <c r="H21" s="2">
        <f>'[1]Muzi KV1'!H15*'[1]Muzi KV2'!H15*'[1]Muzi KV3'!H15*'[1]Muzi KV4'!H15*'[1]Muzi KV5'!H15</f>
        <v>1817088</v>
      </c>
      <c r="I21" s="3">
        <v>0.24583333333333335</v>
      </c>
      <c r="J21" s="3">
        <v>0.24791666666666667</v>
      </c>
      <c r="K21" s="2">
        <v>32</v>
      </c>
      <c r="L21" s="3">
        <v>0.21805555555555556</v>
      </c>
      <c r="M21" s="31">
        <v>16</v>
      </c>
    </row>
    <row r="22" spans="1:13" x14ac:dyDescent="0.25">
      <c r="A22" s="29">
        <v>21</v>
      </c>
      <c r="B22" s="10">
        <v>19</v>
      </c>
      <c r="C22" s="1" t="s">
        <v>59</v>
      </c>
      <c r="D22" s="1" t="s">
        <v>62</v>
      </c>
      <c r="E22" s="1">
        <v>1982</v>
      </c>
      <c r="F22" s="1" t="s">
        <v>43</v>
      </c>
      <c r="G22" s="1"/>
      <c r="H22" s="2">
        <f>'[1]Muzi KV1'!H22*'[1]Muzi KV2'!H22*'[1]Muzi KV3'!H22*'[1]Muzi KV4'!H22*'[1]Muzi KV5'!H22</f>
        <v>1931160</v>
      </c>
      <c r="I22" s="3">
        <v>0.17986111111111111</v>
      </c>
      <c r="J22" s="3">
        <v>0.23055555555555554</v>
      </c>
      <c r="K22" s="2">
        <v>33.5</v>
      </c>
      <c r="L22" s="2">
        <v>24</v>
      </c>
      <c r="M22" s="30">
        <v>0.20486111111111113</v>
      </c>
    </row>
    <row r="23" spans="1:13" x14ac:dyDescent="0.25">
      <c r="A23" s="29">
        <v>33</v>
      </c>
      <c r="B23" s="10">
        <v>20</v>
      </c>
      <c r="C23" s="1" t="s">
        <v>24</v>
      </c>
      <c r="D23" s="1" t="s">
        <v>63</v>
      </c>
      <c r="E23" s="1">
        <v>1996</v>
      </c>
      <c r="F23" s="1"/>
      <c r="G23" s="1"/>
      <c r="H23" s="2">
        <f>'[1]Muzi KV1'!H31*'[1]Muzi KV2'!H31*'[1]Muzi KV3'!H31*'[1]Muzi KV4'!H31*'[1]Muzi KV5'!H31</f>
        <v>2170740</v>
      </c>
      <c r="I23" s="3">
        <v>0.15208333333333332</v>
      </c>
      <c r="J23" s="3">
        <v>0.23611111111111113</v>
      </c>
      <c r="K23" s="2">
        <v>28.5</v>
      </c>
      <c r="L23" s="2">
        <v>22</v>
      </c>
      <c r="M23" s="30">
        <v>0.15138888888888888</v>
      </c>
    </row>
    <row r="24" spans="1:13" x14ac:dyDescent="0.25">
      <c r="A24" s="29">
        <v>20</v>
      </c>
      <c r="B24" s="10">
        <v>21</v>
      </c>
      <c r="C24" s="1" t="s">
        <v>41</v>
      </c>
      <c r="D24" s="1" t="s">
        <v>64</v>
      </c>
      <c r="E24" s="1">
        <v>1960</v>
      </c>
      <c r="F24" s="1" t="s">
        <v>17</v>
      </c>
      <c r="G24" s="1"/>
      <c r="H24" s="2">
        <f>'[1]Muzi KV1'!H21*'[1]Muzi KV2'!H21*'[1]Muzi KV3'!H21*'[1]Muzi KV4'!H21*'[1]Muzi KV5'!H21</f>
        <v>2267460</v>
      </c>
      <c r="I24" s="3">
        <v>0.15763888888888888</v>
      </c>
      <c r="J24" s="3">
        <v>0.22569444444444445</v>
      </c>
      <c r="K24" s="2">
        <v>29</v>
      </c>
      <c r="L24" s="3">
        <v>0.24930555555555556</v>
      </c>
      <c r="M24" s="31">
        <v>16</v>
      </c>
    </row>
    <row r="25" spans="1:13" x14ac:dyDescent="0.25">
      <c r="A25" s="29">
        <v>19</v>
      </c>
      <c r="B25" s="10">
        <v>22</v>
      </c>
      <c r="C25" s="1" t="s">
        <v>41</v>
      </c>
      <c r="D25" s="1" t="s">
        <v>65</v>
      </c>
      <c r="E25" s="1">
        <v>1989</v>
      </c>
      <c r="F25" s="1" t="s">
        <v>66</v>
      </c>
      <c r="G25" s="1"/>
      <c r="H25" s="2">
        <f>'[1]Muzi KV1'!H20*'[1]Muzi KV2'!H20*'[1]Muzi KV3'!H20*'[1]Muzi KV4'!H20*'[1]Muzi KV5'!H20</f>
        <v>2370816</v>
      </c>
      <c r="I25" s="3">
        <v>0.19513888888888889</v>
      </c>
      <c r="J25" s="3">
        <v>0.24305555555555555</v>
      </c>
      <c r="K25" s="2">
        <v>31</v>
      </c>
      <c r="L25" s="3">
        <v>0.23680555555555557</v>
      </c>
      <c r="M25" s="30">
        <v>0.19999999999999998</v>
      </c>
    </row>
    <row r="26" spans="1:13" x14ac:dyDescent="0.25">
      <c r="A26" s="29">
        <v>18</v>
      </c>
      <c r="B26" s="10">
        <v>23</v>
      </c>
      <c r="C26" s="1" t="s">
        <v>67</v>
      </c>
      <c r="D26" s="1" t="s">
        <v>68</v>
      </c>
      <c r="E26" s="1"/>
      <c r="F26" s="1"/>
      <c r="G26" s="1"/>
      <c r="H26" s="2">
        <f>'[1]Muzi KV1'!H19*'[1]Muzi KV2'!H19*'[1]Muzi KV3'!H19*'[1]Muzi KV4'!H19*'[1]Muzi KV5'!H19</f>
        <v>3587010</v>
      </c>
      <c r="I26" s="3">
        <v>0.16319444444444445</v>
      </c>
      <c r="J26" s="2">
        <v>28</v>
      </c>
      <c r="K26" s="2" t="s">
        <v>69</v>
      </c>
      <c r="L26" s="2">
        <v>23</v>
      </c>
      <c r="M26" s="30">
        <v>0.13472222222222222</v>
      </c>
    </row>
    <row r="27" spans="1:13" x14ac:dyDescent="0.25">
      <c r="A27" s="29">
        <v>12</v>
      </c>
      <c r="B27" s="10">
        <v>24</v>
      </c>
      <c r="C27" s="1" t="s">
        <v>41</v>
      </c>
      <c r="D27" s="1" t="s">
        <v>70</v>
      </c>
      <c r="E27" s="1">
        <v>1992</v>
      </c>
      <c r="F27" s="1" t="s">
        <v>71</v>
      </c>
      <c r="G27" s="1"/>
      <c r="H27" s="2">
        <f>'[1]Muzi KV1'!H13*'[1]Muzi KV2'!H13*'[1]Muzi KV3'!H13*'[1]Muzi KV4'!H13*'[1]Muzi KV5'!H13</f>
        <v>3635280</v>
      </c>
      <c r="I27" s="3">
        <v>0.16666666666666666</v>
      </c>
      <c r="J27" s="3">
        <v>0.23472222222222219</v>
      </c>
      <c r="K27" s="2">
        <v>29</v>
      </c>
      <c r="L27" s="2">
        <v>18</v>
      </c>
      <c r="M27" s="30">
        <v>0.16388888888888889</v>
      </c>
    </row>
    <row r="28" spans="1:13" x14ac:dyDescent="0.25">
      <c r="A28" s="29">
        <v>37</v>
      </c>
      <c r="B28" s="10">
        <v>25</v>
      </c>
      <c r="C28" s="1" t="s">
        <v>39</v>
      </c>
      <c r="D28" s="1" t="s">
        <v>72</v>
      </c>
      <c r="E28" s="1">
        <v>1985</v>
      </c>
      <c r="F28" s="1" t="s">
        <v>73</v>
      </c>
      <c r="G28" s="1"/>
      <c r="H28" s="2">
        <f>'[1]Muzi KV1'!H32*'[1]Muzi KV2'!H32*'[1]Muzi KV3'!H32*'[1]Muzi KV4'!H32*'[1]Muzi KV5'!H32</f>
        <v>4369140</v>
      </c>
      <c r="I28" s="3">
        <v>0.13055555555555556</v>
      </c>
      <c r="J28" s="3">
        <v>0.22638888888888889</v>
      </c>
      <c r="K28" s="2" t="s">
        <v>69</v>
      </c>
      <c r="L28" s="2">
        <v>18</v>
      </c>
      <c r="M28" s="31">
        <v>15</v>
      </c>
    </row>
    <row r="29" spans="1:13" x14ac:dyDescent="0.25">
      <c r="A29" s="29">
        <v>24</v>
      </c>
      <c r="B29" s="10">
        <v>26</v>
      </c>
      <c r="C29" s="1" t="s">
        <v>74</v>
      </c>
      <c r="D29" s="1" t="s">
        <v>75</v>
      </c>
      <c r="E29" s="1">
        <v>1995</v>
      </c>
      <c r="F29" s="1" t="s">
        <v>76</v>
      </c>
      <c r="G29" s="1"/>
      <c r="H29" s="2">
        <f>'[1]Muzi KV1'!H25*'[1]Muzi KV2'!H25*'[1]Muzi KV3'!H25*'[1]Muzi KV4'!H25*'[1]Muzi KV5'!H25</f>
        <v>5896800</v>
      </c>
      <c r="I29" s="3">
        <v>0.2388888888888889</v>
      </c>
      <c r="J29" s="3">
        <v>0.24305555555555555</v>
      </c>
      <c r="K29" s="2">
        <v>31</v>
      </c>
      <c r="L29" s="2">
        <v>19</v>
      </c>
      <c r="M29" s="31">
        <v>26</v>
      </c>
    </row>
    <row r="30" spans="1:13" x14ac:dyDescent="0.25">
      <c r="A30" s="29">
        <v>15</v>
      </c>
      <c r="B30" s="10">
        <v>27</v>
      </c>
      <c r="C30" s="1" t="s">
        <v>77</v>
      </c>
      <c r="D30" s="1" t="s">
        <v>78</v>
      </c>
      <c r="E30" s="1">
        <v>1984</v>
      </c>
      <c r="F30" s="1" t="s">
        <v>79</v>
      </c>
      <c r="G30" s="1" t="s">
        <v>79</v>
      </c>
      <c r="H30" s="2">
        <f>'[1]Muzi KV1'!H16*'[1]Muzi KV2'!H16*'[1]Muzi KV3'!H16*'[1]Muzi KV4'!H16*'[1]Muzi KV5'!H16</f>
        <v>6210000</v>
      </c>
      <c r="I30" s="3">
        <v>0.20694444444444446</v>
      </c>
      <c r="J30" s="3">
        <v>0.22291666666666665</v>
      </c>
      <c r="K30" s="2">
        <v>28</v>
      </c>
      <c r="L30" s="2">
        <v>20</v>
      </c>
      <c r="M30" s="30">
        <v>0.20694444444444446</v>
      </c>
    </row>
    <row r="31" spans="1:13" x14ac:dyDescent="0.25">
      <c r="A31" s="29">
        <v>10</v>
      </c>
      <c r="B31" s="10">
        <v>28</v>
      </c>
      <c r="C31" s="1" t="s">
        <v>80</v>
      </c>
      <c r="D31" s="1" t="s">
        <v>81</v>
      </c>
      <c r="E31" s="1">
        <v>1994</v>
      </c>
      <c r="F31" s="1" t="s">
        <v>23</v>
      </c>
      <c r="G31" s="1"/>
      <c r="H31" s="2">
        <f>'[1]Muzi KV1'!H11*'[1]Muzi KV2'!H11*'[1]Muzi KV3'!H11*'[1]Muzi KV4'!H11*'[1]Muzi KV5'!H11</f>
        <v>11531520</v>
      </c>
      <c r="I31" s="3">
        <v>0.22847222222222222</v>
      </c>
      <c r="J31" s="2">
        <v>28.5</v>
      </c>
      <c r="K31" s="2">
        <v>28.5</v>
      </c>
      <c r="L31" s="2">
        <v>14.5</v>
      </c>
      <c r="M31" s="30">
        <v>0.24513888888888888</v>
      </c>
    </row>
    <row r="32" spans="1:13" x14ac:dyDescent="0.25">
      <c r="A32" s="29">
        <v>27</v>
      </c>
      <c r="B32" s="10">
        <v>29</v>
      </c>
      <c r="C32" s="1" t="s">
        <v>82</v>
      </c>
      <c r="D32" s="1" t="s">
        <v>83</v>
      </c>
      <c r="E32" s="1">
        <v>1976</v>
      </c>
      <c r="F32" s="1" t="s">
        <v>84</v>
      </c>
      <c r="G32" s="1"/>
      <c r="H32" s="2">
        <f>'[1]Muzi KV1'!H28*'[1]Muzi KV2'!H28*'[1]Muzi KV3'!H28*'[1]Muzi KV4'!H28*'[1]Muzi KV5'!H28</f>
        <v>13107420</v>
      </c>
      <c r="I32" s="3">
        <v>0.25</v>
      </c>
      <c r="J32" s="2">
        <v>31</v>
      </c>
      <c r="K32" s="2">
        <v>27.5</v>
      </c>
      <c r="L32" s="2">
        <v>9.5</v>
      </c>
      <c r="M32" s="30">
        <v>0.19027777777777777</v>
      </c>
    </row>
    <row r="33" spans="1:13" x14ac:dyDescent="0.25">
      <c r="A33" s="29">
        <v>9</v>
      </c>
      <c r="B33" s="10">
        <v>30</v>
      </c>
      <c r="C33" s="1" t="s">
        <v>28</v>
      </c>
      <c r="D33" s="1" t="s">
        <v>85</v>
      </c>
      <c r="E33" s="1">
        <v>1987</v>
      </c>
      <c r="F33" s="1" t="s">
        <v>23</v>
      </c>
      <c r="G33" s="1"/>
      <c r="H33" s="2">
        <f>'[1]Muzi KV1'!H10*'[1]Muzi KV2'!H10*'[1]Muzi KV3'!H10*'[1]Muzi KV4'!H10*'[1]Muzi KV5'!H10</f>
        <v>17539200</v>
      </c>
      <c r="I33" s="2">
        <v>19</v>
      </c>
      <c r="J33" s="2">
        <v>20</v>
      </c>
      <c r="K33" s="2">
        <v>16.5</v>
      </c>
      <c r="L33" s="2">
        <v>20</v>
      </c>
      <c r="M33" s="31">
        <v>15</v>
      </c>
    </row>
    <row r="34" spans="1:13" ht="15.75" thickBot="1" x14ac:dyDescent="0.3">
      <c r="A34" s="32">
        <v>26</v>
      </c>
      <c r="B34" s="35">
        <v>31</v>
      </c>
      <c r="C34" s="33" t="s">
        <v>86</v>
      </c>
      <c r="D34" s="33" t="s">
        <v>87</v>
      </c>
      <c r="E34" s="33">
        <v>1988</v>
      </c>
      <c r="F34" s="33"/>
      <c r="G34" s="33"/>
      <c r="H34" s="34">
        <f>'[1]Muzi KV1'!H27*'[1]Muzi KV2'!H27*'[1]Muzi KV3'!H27*'[1]Muzi KV4'!H27*'[1]Muzi KV5'!H27</f>
        <v>25918170</v>
      </c>
      <c r="I34" s="34">
        <v>19</v>
      </c>
      <c r="J34" s="34">
        <v>18</v>
      </c>
      <c r="K34" s="34" t="s">
        <v>69</v>
      </c>
      <c r="L34" s="34">
        <v>15.5</v>
      </c>
      <c r="M34" s="36">
        <v>14</v>
      </c>
    </row>
  </sheetData>
  <sortState ref="A4:N11">
    <sortCondition descending="1" ref="N4:N11"/>
    <sortCondition ref="H4:H11"/>
  </sortState>
  <mergeCells count="1">
    <mergeCell ref="A1:N1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"/>
  <sheetViews>
    <sheetView workbookViewId="0">
      <selection sqref="A1:N1"/>
    </sheetView>
  </sheetViews>
  <sheetFormatPr defaultRowHeight="15" x14ac:dyDescent="0.25"/>
  <cols>
    <col min="6" max="6" width="13.85546875" customWidth="1"/>
    <col min="7" max="7" width="25" customWidth="1"/>
    <col min="14" max="14" width="9.5703125" bestFit="1" customWidth="1"/>
  </cols>
  <sheetData>
    <row r="1" spans="1:14" s="54" customFormat="1" ht="47.25" customHeight="1" x14ac:dyDescent="0.25">
      <c r="A1" s="55" t="s">
        <v>116</v>
      </c>
      <c r="B1" s="55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5"/>
    </row>
    <row r="2" spans="1:14" s="60" customFormat="1" ht="60.75" customHeight="1" thickBot="1" x14ac:dyDescent="0.3">
      <c r="A2" s="58"/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</row>
    <row r="3" spans="1:14" ht="27" thickBot="1" x14ac:dyDescent="0.3">
      <c r="A3" s="56" t="s">
        <v>114</v>
      </c>
      <c r="B3" s="57" t="s">
        <v>93</v>
      </c>
      <c r="C3" s="57" t="s">
        <v>88</v>
      </c>
      <c r="D3" s="57" t="s">
        <v>89</v>
      </c>
      <c r="E3" s="57" t="s">
        <v>90</v>
      </c>
      <c r="F3" s="57" t="s">
        <v>91</v>
      </c>
      <c r="G3" s="57" t="s">
        <v>92</v>
      </c>
      <c r="H3" s="57" t="s">
        <v>0</v>
      </c>
      <c r="I3" s="57" t="s">
        <v>1</v>
      </c>
      <c r="J3" s="57" t="s">
        <v>2</v>
      </c>
      <c r="K3" s="57" t="s">
        <v>3</v>
      </c>
      <c r="L3" s="57" t="s">
        <v>4</v>
      </c>
      <c r="M3" s="57" t="s">
        <v>5</v>
      </c>
      <c r="N3" s="42" t="s">
        <v>113</v>
      </c>
    </row>
    <row r="4" spans="1:14" x14ac:dyDescent="0.25">
      <c r="A4" s="24">
        <v>3</v>
      </c>
      <c r="B4" s="49">
        <v>1</v>
      </c>
      <c r="C4" s="25" t="s">
        <v>100</v>
      </c>
      <c r="D4" s="25" t="s">
        <v>101</v>
      </c>
      <c r="E4" s="50">
        <v>1984</v>
      </c>
      <c r="F4" s="25"/>
      <c r="G4" s="25"/>
      <c r="H4" s="26">
        <f>'[1]Zeny KV1'!H4*'[1]Zeny KV2'!H4*'[1]Zeny KV3'!H4*'[1]Zeny KV4'!H4*'[1]Zeny KV5'!H4</f>
        <v>96</v>
      </c>
      <c r="I4" s="28">
        <v>0.24097222222222223</v>
      </c>
      <c r="J4" s="28">
        <v>0.24930555555555556</v>
      </c>
      <c r="K4" s="26">
        <v>32</v>
      </c>
      <c r="L4" s="26">
        <v>20</v>
      </c>
      <c r="M4" s="28">
        <v>0.18194444444444444</v>
      </c>
      <c r="N4" s="51">
        <v>18.460999999999999</v>
      </c>
    </row>
    <row r="5" spans="1:14" ht="26.25" x14ac:dyDescent="0.25">
      <c r="A5" s="17">
        <v>1</v>
      </c>
      <c r="B5" s="11">
        <v>2</v>
      </c>
      <c r="C5" s="5" t="s">
        <v>94</v>
      </c>
      <c r="D5" s="5" t="s">
        <v>95</v>
      </c>
      <c r="E5" s="4">
        <v>2000</v>
      </c>
      <c r="F5" s="5" t="s">
        <v>96</v>
      </c>
      <c r="G5" s="5" t="s">
        <v>97</v>
      </c>
      <c r="H5" s="6">
        <f>'[1]Zeny KV1'!H2*'[1]Zeny KV2'!H2*'[1]Zeny KV3'!H2*'[1]Zeny KV4'!H2*'[1]Zeny KV5'!H2</f>
        <v>2</v>
      </c>
      <c r="I5" s="7">
        <v>0.20555555555555557</v>
      </c>
      <c r="J5" s="7">
        <v>0.23194444444444443</v>
      </c>
      <c r="K5" s="6">
        <v>36</v>
      </c>
      <c r="L5" s="6">
        <v>24</v>
      </c>
      <c r="M5" s="7">
        <v>0.17083333333333331</v>
      </c>
      <c r="N5" s="52">
        <v>17.471</v>
      </c>
    </row>
    <row r="6" spans="1:14" x14ac:dyDescent="0.25">
      <c r="A6" s="17">
        <v>6</v>
      </c>
      <c r="B6" s="11">
        <v>3</v>
      </c>
      <c r="C6" s="5" t="s">
        <v>98</v>
      </c>
      <c r="D6" s="5" t="s">
        <v>99</v>
      </c>
      <c r="E6" s="4">
        <v>1976</v>
      </c>
      <c r="F6" s="5" t="s">
        <v>12</v>
      </c>
      <c r="G6" s="5"/>
      <c r="H6" s="6">
        <f>'[1]Zeny KV1'!H7*'[1]Zeny KV2'!H7*'[1]Zeny KV3'!H7*'[1]Zeny KV4'!H7*'[1]Zeny KV5'!H7</f>
        <v>72</v>
      </c>
      <c r="I6" s="7">
        <v>0.16527777777777777</v>
      </c>
      <c r="J6" s="6">
        <v>34</v>
      </c>
      <c r="K6" s="6">
        <v>29</v>
      </c>
      <c r="L6" s="6">
        <v>15</v>
      </c>
      <c r="M6" s="7">
        <v>0.17916666666666667</v>
      </c>
      <c r="N6" s="52">
        <v>15.391</v>
      </c>
    </row>
    <row r="7" spans="1:14" x14ac:dyDescent="0.25">
      <c r="A7" s="17">
        <v>2</v>
      </c>
      <c r="B7" s="11">
        <v>4</v>
      </c>
      <c r="C7" s="5" t="s">
        <v>105</v>
      </c>
      <c r="D7" s="5" t="s">
        <v>106</v>
      </c>
      <c r="E7" s="5">
        <v>1983</v>
      </c>
      <c r="F7" s="5" t="s">
        <v>107</v>
      </c>
      <c r="G7" s="5"/>
      <c r="H7" s="6">
        <f>'[1]Zeny KV1'!H3*'[1]Zeny KV2'!H3*'[1]Zeny KV3'!H3*'[1]Zeny KV4'!H3*'[1]Zeny KV5'!H3</f>
        <v>2500</v>
      </c>
      <c r="I7" s="6">
        <v>33</v>
      </c>
      <c r="J7" s="6">
        <v>24</v>
      </c>
      <c r="K7" s="6">
        <v>28</v>
      </c>
      <c r="L7" s="6">
        <v>9.5</v>
      </c>
      <c r="M7" s="6">
        <v>14.5</v>
      </c>
      <c r="N7" s="52">
        <v>12.351000000000001</v>
      </c>
    </row>
    <row r="8" spans="1:14" ht="15.75" thickBot="1" x14ac:dyDescent="0.3">
      <c r="A8" s="18">
        <v>5</v>
      </c>
      <c r="B8" s="43">
        <v>5</v>
      </c>
      <c r="C8" s="19" t="s">
        <v>102</v>
      </c>
      <c r="D8" s="19" t="s">
        <v>103</v>
      </c>
      <c r="E8" s="44">
        <v>1969</v>
      </c>
      <c r="F8" s="19" t="s">
        <v>104</v>
      </c>
      <c r="G8" s="19"/>
      <c r="H8" s="20">
        <f>'[1]Zeny KV1'!H6*'[1]Zeny KV2'!H6*'[1]Zeny KV3'!H6*'[1]Zeny KV4'!H6*'[1]Zeny KV5'!H6</f>
        <v>576</v>
      </c>
      <c r="I8" s="22">
        <v>0.22569444444444445</v>
      </c>
      <c r="J8" s="20">
        <v>30</v>
      </c>
      <c r="K8" s="20"/>
      <c r="L8" s="20">
        <v>20</v>
      </c>
      <c r="M8" s="20">
        <v>16.5</v>
      </c>
      <c r="N8" s="53">
        <v>0</v>
      </c>
    </row>
    <row r="9" spans="1:14" x14ac:dyDescent="0.25">
      <c r="A9" s="12">
        <v>4</v>
      </c>
      <c r="B9" s="47">
        <v>6</v>
      </c>
      <c r="C9" s="13" t="s">
        <v>108</v>
      </c>
      <c r="D9" s="13" t="s">
        <v>109</v>
      </c>
      <c r="E9" s="12">
        <v>1997</v>
      </c>
      <c r="F9" s="13"/>
      <c r="G9" s="13"/>
      <c r="H9" s="48">
        <f>'[1]Zeny KV1'!H5*'[1]Zeny KV2'!H5*'[1]Zeny KV3'!H5*'[1]Zeny KV4'!H5*'[1]Zeny KV5'!H5</f>
        <v>7776</v>
      </c>
      <c r="I9" s="48">
        <v>3</v>
      </c>
      <c r="J9" s="48"/>
      <c r="K9" s="48"/>
      <c r="L9" s="48"/>
      <c r="M9" s="48"/>
    </row>
  </sheetData>
  <sortState ref="A2:N6">
    <sortCondition descending="1" ref="N2:N6"/>
  </sortState>
  <mergeCells count="1">
    <mergeCell ref="A1:N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2</vt:i4>
      </vt:variant>
    </vt:vector>
  </HeadingPairs>
  <TitlesOfParts>
    <vt:vector size="2" baseType="lpstr">
      <vt:lpstr>Muzi</vt:lpstr>
      <vt:lpstr>Zeny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evab</dc:creator>
  <cp:lastModifiedBy>radek lienerth</cp:lastModifiedBy>
  <dcterms:created xsi:type="dcterms:W3CDTF">2018-11-25T15:56:29Z</dcterms:created>
  <dcterms:modified xsi:type="dcterms:W3CDTF">2018-11-25T20:23:20Z</dcterms:modified>
</cp:coreProperties>
</file>